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<sst xmlns="http://schemas.openxmlformats.org/spreadsheetml/2006/main" count="276" uniqueCount="165">
  <si>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</si>
  <si>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</si>
  <si>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</si>
  <si>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</si>
  <si>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</si>
  <si>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</si>
  <si>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</si>
  <si>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</si>
  <si>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</si>
  <si>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</si>
  <si>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</si>
  <si>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</si>
  <si>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</si>
  <si>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</si>
  <si>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</si>
  <si>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</si>
  <si>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</si>
  <si>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</si>
  <si>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</si>
  <si>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</si>
  <si>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</si>
  <si>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</si>
  <si>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</si>
  <si>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</si>
  <si>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</si>
  <si>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</si>
  <si>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</si>
  <si>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</si>
  <si>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</si>
  <si>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</si>
  <si>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</si>
  <si>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</si>
  <si>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</si>
  <si>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</si>
  <si>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</si>
  <si>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</si>
  <si>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</si>
  <si>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</si>
  <si>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</si>
  <si>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</si>
  <si>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</si>
  <si>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</si>
  <si>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</si>
  <si>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</si>
  <si>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</si>
  <si>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</si>
  <si>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</si>
  <si>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</si>
  <si>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</si>
  <si>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</si>
  <si>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</si>
  <si>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</si>
  <si>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</si>
  <si>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</si>
  <si>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</si>
  <si>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</si>
  <si>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</si>
  <si>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</si>
  <si>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</si>
  <si>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</si>
  <si>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</si>
  <si>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</si>
  <si>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</si>
  <si>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</si>
  <si>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</si>
  <si>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</si>
  <si>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</si>
  <si>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</si>
  <si>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</si>
  <si>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</si>
  <si>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</si>
  <si>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</si>
  <si>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</si>
  <si>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</si>
  <si>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</si>
  <si>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</si>
  <si>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</si>
  <si>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</si>
  <si>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</si>
  <si>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</si>
  <si>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</si>
  <si>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</si>
  <si>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</si>
  <si>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</si>
  <si>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</si>
  <si>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</si>
  <si>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</si>
  <si>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</si>
  <si>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</si>
  <si>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</si>
  <si>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</si>
  <si>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</si>
  <si>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</si>
  <si>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</si>
  <si>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</si>
  <si>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</si>
  <si>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</si>
  <si>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</si>
  <si>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</si>
  <si>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</si>
  <si>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</si>
  <si>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</si>
  <si>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</si>
  <si>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</si>
  <si>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</si>
  <si>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</si>
  <si>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</si>
  <si>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</si>
  <si>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</si>
  <si>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</si>
  <si>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</si>
  <si>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</si>
  <si>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</si>
  <si>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</si>
  <si>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</si>
  <si>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</si>
  <si>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</si>
  <si>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</si>
  <si>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</si>
  <si>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</si>
  <si>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</si>
  <si>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</si>
  <si>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</si>
  <si>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</si>
  <si>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</si>
  <si>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</si>
  <si>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</si>
  <si>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</si>
  <si>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</si>
  <si>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</si>
  <si>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</si>
  <si>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</si>
  <si>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</si>
  <si>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</si>
  <si>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</si>
  <si>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</si>
  <si>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</si>
  <si>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</si>
  <si>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</si>
  <si>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Pamanang Lingkod Bayani - Fun Run</t>
  </si>
  <si>
    <t>Rotaract CIT Induction of Members</t>
  </si>
  <si>
    <t>Dance to End Polio</t>
  </si>
  <si>
    <t>RID 3860 Mangrove Planting Activity</t>
  </si>
  <si>
    <t>A Day with Them Project</t>
  </si>
  <si>
    <t>Empowering Barangays Towards Socio-Economic Development</t>
  </si>
  <si>
    <t>Paint It Pink 2019</t>
  </si>
  <si>
    <t>Seda Hotel, Cebu City</t>
  </si>
  <si>
    <t>Fuente Circle, Cebu City</t>
  </si>
  <si>
    <t>Golden Gear Hotel, Cebu City</t>
  </si>
  <si>
    <t>Etan Chiong Gymnasium, City of Naga</t>
  </si>
  <si>
    <t>Panas Elementary School, Consolacion, Cebu</t>
  </si>
  <si>
    <t>Don Carlos A Gothong National High School, Cebu City</t>
  </si>
  <si>
    <t>South Poblacion, City of Naga</t>
  </si>
  <si>
    <t>SM City Cebu, Mabolo, Cebu City</t>
  </si>
  <si>
    <t>Mantalungon Barangay Hall, Mantalungon, Cebu</t>
  </si>
  <si>
    <t>RACMC CIT University Rotaractors</t>
  </si>
  <si>
    <t>End Polio Beneficiaries</t>
  </si>
  <si>
    <t>South Poblacion Community</t>
  </si>
  <si>
    <t>Panas Elementary School</t>
  </si>
  <si>
    <t>100 Undernourished Student of Gothong National High School</t>
  </si>
  <si>
    <t>Community members of Brgy. Mantalungon</t>
  </si>
  <si>
    <t>Cancer Warrior Foundation</t>
  </si>
  <si>
    <t>x</t>
  </si>
  <si>
    <t>Pamanang Lingkod Bayani 2019 Receipinets</t>
  </si>
  <si>
    <t>8 Sessions of Feeding for the Month of September 2019 (twice a week)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</si>
</sst>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18" zoomScale="145" zoomScaleNormal="200" zoomScalePageLayoutView="145" workbookViewId="0">
      <selection activeCell="H37" sqref="H37:L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43717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5" customFormat="1" ht="12" customHeight="1" thickBot="1">
      <c r="A11" s="178"/>
      <c r="B11" s="151">
        <v>43712</v>
      </c>
      <c r="C11" s="152"/>
      <c r="D11" s="112">
        <v>29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3" t="s">
        <v>146</v>
      </c>
    </row>
    <row r="12" spans="1:16" s="35" customFormat="1" ht="12" customHeight="1" thickTop="1" thickBot="1">
      <c r="A12" s="178"/>
      <c r="B12" s="153">
        <v>43719</v>
      </c>
      <c r="C12" s="154"/>
      <c r="D12" s="102">
        <v>29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3" t="s">
        <v>146</v>
      </c>
    </row>
    <row r="13" spans="1:16" s="35" customFormat="1" ht="12" customHeight="1" thickTop="1" thickBot="1">
      <c r="A13" s="178"/>
      <c r="B13" s="153">
        <v>43726</v>
      </c>
      <c r="C13" s="154"/>
      <c r="D13" s="102">
        <v>21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3" t="s">
        <v>146</v>
      </c>
    </row>
    <row r="14" spans="1:16" s="35" customFormat="1" ht="12" customHeight="1" thickTop="1" thickBot="1">
      <c r="A14" s="178"/>
      <c r="B14" s="153">
        <v>43733</v>
      </c>
      <c r="C14" s="154"/>
      <c r="D14" s="102">
        <v>22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3" t="s">
        <v>146</v>
      </c>
    </row>
    <row r="15" spans="1:16" s="35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3">
        <v>43709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8</v>
      </c>
      <c r="M19" s="63"/>
      <c r="N19" s="62"/>
      <c r="O19" s="173"/>
      <c r="P19" s="44" t="s">
        <v>147</v>
      </c>
    </row>
    <row r="20" spans="1:16" s="35" customFormat="1" ht="12" customHeight="1" thickTop="1" thickBot="1">
      <c r="A20" s="178"/>
      <c r="B20" s="153">
        <v>43715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4</v>
      </c>
      <c r="M20" s="63"/>
      <c r="N20" s="62"/>
      <c r="O20" s="173"/>
      <c r="P20" s="44" t="s">
        <v>148</v>
      </c>
    </row>
    <row r="21" spans="1:16" s="35" customFormat="1" ht="12" customHeight="1" thickTop="1" thickBot="1">
      <c r="A21" s="178"/>
      <c r="B21" s="153">
        <v>43722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4</v>
      </c>
      <c r="M21" s="63"/>
      <c r="N21" s="62"/>
      <c r="O21" s="173"/>
      <c r="P21" s="44" t="s">
        <v>149</v>
      </c>
    </row>
    <row r="22" spans="1:16" s="35" customFormat="1" ht="12" customHeight="1" thickTop="1" thickBot="1">
      <c r="A22" s="178"/>
      <c r="B22" s="153">
        <v>43723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55</v>
      </c>
      <c r="M22" s="63"/>
      <c r="N22" s="62"/>
      <c r="O22" s="173"/>
      <c r="P22" s="44" t="s">
        <v>152</v>
      </c>
    </row>
    <row r="23" spans="1:16" s="35" customFormat="1" ht="12" customHeight="1" thickTop="1" thickBot="1">
      <c r="A23" s="178"/>
      <c r="B23" s="153">
        <v>43729</v>
      </c>
      <c r="C23" s="154"/>
      <c r="D23" s="60"/>
      <c r="E23" s="61"/>
      <c r="F23" s="61"/>
      <c r="G23" s="61"/>
      <c r="H23" s="61"/>
      <c r="I23" s="61"/>
      <c r="J23" s="61"/>
      <c r="K23" s="62"/>
      <c r="L23" s="63">
        <v>10</v>
      </c>
      <c r="M23" s="63"/>
      <c r="N23" s="62"/>
      <c r="O23" s="173"/>
      <c r="P23" s="44" t="s">
        <v>150</v>
      </c>
    </row>
    <row r="24" spans="1:16" s="35" customFormat="1" ht="12" customHeight="1" thickTop="1" thickBot="1">
      <c r="A24" s="178"/>
      <c r="B24" s="153">
        <v>43735</v>
      </c>
      <c r="C24" s="154"/>
      <c r="D24" s="60"/>
      <c r="E24" s="61"/>
      <c r="F24" s="61"/>
      <c r="G24" s="61"/>
      <c r="H24" s="61"/>
      <c r="I24" s="61"/>
      <c r="J24" s="61"/>
      <c r="K24" s="62"/>
      <c r="L24" s="63">
        <v>4</v>
      </c>
      <c r="M24" s="63"/>
      <c r="N24" s="62"/>
      <c r="O24" s="173"/>
      <c r="P24" s="44" t="s">
        <v>151</v>
      </c>
    </row>
    <row r="25" spans="1:16" s="35" customFormat="1" ht="12" customHeight="1" thickTop="1" thickBot="1">
      <c r="A25" s="178"/>
      <c r="B25" s="153">
        <v>43736</v>
      </c>
      <c r="C25" s="154"/>
      <c r="D25" s="60"/>
      <c r="E25" s="61"/>
      <c r="F25" s="61"/>
      <c r="G25" s="61"/>
      <c r="H25" s="61"/>
      <c r="I25" s="61"/>
      <c r="J25" s="61"/>
      <c r="K25" s="62"/>
      <c r="L25" s="63">
        <v>12</v>
      </c>
      <c r="M25" s="63"/>
      <c r="N25" s="62"/>
      <c r="O25" s="173"/>
      <c r="P25" s="44" t="s">
        <v>154</v>
      </c>
    </row>
    <row r="26" spans="1:16" s="35" customFormat="1" ht="12" customHeight="1" thickTop="1" thickBot="1">
      <c r="A26" s="178"/>
      <c r="B26" s="153">
        <v>43737</v>
      </c>
      <c r="C26" s="154"/>
      <c r="D26" s="60"/>
      <c r="E26" s="61"/>
      <c r="F26" s="61"/>
      <c r="G26" s="61"/>
      <c r="H26" s="61"/>
      <c r="I26" s="61"/>
      <c r="J26" s="61"/>
      <c r="K26" s="62"/>
      <c r="L26" s="63">
        <v>2</v>
      </c>
      <c r="M26" s="63"/>
      <c r="N26" s="62"/>
      <c r="O26" s="173"/>
      <c r="P26" s="44" t="s">
        <v>153</v>
      </c>
    </row>
    <row r="27" spans="1:16" s="35" customFormat="1" ht="12" customHeight="1" thickTop="1" thickBot="1">
      <c r="A27" s="179"/>
      <c r="B27" s="180">
        <v>43715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54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1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42" zoomScaleNormal="200" zoomScalePageLayoutView="142" workbookViewId="0">
      <selection activeCell="E32" sqref="E32:P3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43717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43709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162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/>
      <c r="G6" s="48"/>
      <c r="H6" s="51"/>
      <c r="I6" s="47"/>
      <c r="J6" s="48"/>
      <c r="K6" s="49"/>
      <c r="L6" s="50">
        <v>50</v>
      </c>
      <c r="M6" s="48">
        <v>2</v>
      </c>
      <c r="N6" s="51">
        <v>2000</v>
      </c>
      <c r="O6" s="47"/>
      <c r="P6" s="48"/>
      <c r="Q6" s="49"/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139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163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43715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162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>
        <v>55</v>
      </c>
      <c r="G11" s="48">
        <v>12</v>
      </c>
      <c r="H11" s="51">
        <v>5000</v>
      </c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140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155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43722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162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250</v>
      </c>
      <c r="P16" s="48">
        <v>3</v>
      </c>
      <c r="Q16" s="49">
        <v>3000</v>
      </c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141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156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43723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162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>
        <v>50</v>
      </c>
      <c r="P21" s="48">
        <v>55</v>
      </c>
      <c r="Q21" s="49">
        <v>5500</v>
      </c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 t="s">
        <v>142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157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43729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162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>
        <v>56</v>
      </c>
      <c r="G26" s="48">
        <v>16</v>
      </c>
      <c r="H26" s="51">
        <v>10000</v>
      </c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 t="s">
        <v>143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 t="s">
        <v>158</v>
      </c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43735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162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>
        <v>100</v>
      </c>
      <c r="P31" s="48">
        <v>16</v>
      </c>
      <c r="Q31" s="49">
        <v>28000</v>
      </c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 t="s">
        <v>164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 t="s">
        <v>159</v>
      </c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43736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162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>
        <v>100</v>
      </c>
      <c r="D36" s="48">
        <v>2</v>
      </c>
      <c r="E36" s="49">
        <v>10000</v>
      </c>
      <c r="F36" s="50">
        <v>100</v>
      </c>
      <c r="G36" s="48">
        <v>3</v>
      </c>
      <c r="H36" s="51">
        <v>2000</v>
      </c>
      <c r="I36" s="47">
        <v>100</v>
      </c>
      <c r="J36" s="48">
        <v>2</v>
      </c>
      <c r="K36" s="49">
        <v>5000</v>
      </c>
      <c r="L36" s="50">
        <v>50</v>
      </c>
      <c r="M36" s="48">
        <v>3</v>
      </c>
      <c r="N36" s="51">
        <v>2000</v>
      </c>
      <c r="O36" s="47">
        <v>100</v>
      </c>
      <c r="P36" s="48">
        <v>4</v>
      </c>
      <c r="Q36" s="49">
        <v>10000</v>
      </c>
      <c r="R36" s="50">
        <v>50</v>
      </c>
      <c r="S36" s="48">
        <v>2</v>
      </c>
      <c r="T36" s="51">
        <v>3000</v>
      </c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 t="s">
        <v>144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 t="s">
        <v>160</v>
      </c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43737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162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>
        <v>50</v>
      </c>
      <c r="P41" s="48">
        <v>3</v>
      </c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 t="s">
        <v>145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 t="s">
        <v>161</v>
      </c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100</v>
      </c>
      <c r="G47" s="278"/>
      <c r="H47" s="277">
        <f>D6+D11+D16+D21+D26+D31+D36+D41</f>
        <v>2</v>
      </c>
      <c r="I47" s="278"/>
      <c r="J47" s="271">
        <f>E6+E11+E16+E21+E26+E31+E36+E41</f>
        <v>10000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211</v>
      </c>
      <c r="G48" s="278"/>
      <c r="H48" s="277">
        <f>G6+G11+G16+G21+G26+G31+G36+G41</f>
        <v>31</v>
      </c>
      <c r="I48" s="278"/>
      <c r="J48" s="271">
        <f>H6+H11+H16+H21+H26+H31+H36+H41</f>
        <v>17000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100</v>
      </c>
      <c r="G49" s="278"/>
      <c r="H49" s="277">
        <f>J6+J11+J16+J21+J26+J31+J36+J41</f>
        <v>2</v>
      </c>
      <c r="I49" s="278"/>
      <c r="J49" s="271">
        <f>K6+K11+K16+K21+K26+K31+K36+K41</f>
        <v>5000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100</v>
      </c>
      <c r="G50" s="278"/>
      <c r="H50" s="277">
        <f>M6+M11+M16+M21+M26+M31+M36+M41</f>
        <v>5</v>
      </c>
      <c r="I50" s="278"/>
      <c r="J50" s="271">
        <f>N6+N11+N16+N21+N26+N31+N36+N41</f>
        <v>4000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550</v>
      </c>
      <c r="G51" s="278"/>
      <c r="H51" s="277">
        <f>P6+P11+P16+P21+P26+P31+P36+P41</f>
        <v>81</v>
      </c>
      <c r="I51" s="278"/>
      <c r="J51" s="271">
        <f>Q6+Q11+Q16+Q21+Q26+Q31+Q36+Q41</f>
        <v>46500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50</v>
      </c>
      <c r="G52" s="274"/>
      <c r="H52" s="273">
        <f>S6+S11+S16+S21+S26+S31+S36+S41</f>
        <v>2</v>
      </c>
      <c r="I52" s="274"/>
      <c r="J52" s="256">
        <f>T6+T11+T16+T21+T26+T31+T36+T41</f>
        <v>3000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1061</v>
      </c>
      <c r="G54" s="262"/>
      <c r="H54" s="261">
        <f>SUM(H47:I52)</f>
        <v>123</v>
      </c>
      <c r="I54" s="262"/>
      <c r="J54" s="258">
        <f>SUM(J47:L52)</f>
        <v>85500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2020-03-05T09:45:17Z</dcterms:modified>
</cp:coreProperties>
</file>